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Documents\Muir PC\2018-19\"/>
    </mc:Choice>
  </mc:AlternateContent>
  <xr:revisionPtr revIDLastSave="0" documentId="13_ncr:1_{F2AD9B25-6C2B-45BA-AE8E-E872169E138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F32" i="1"/>
  <c r="H12" i="1"/>
  <c r="H20" i="1" l="1"/>
  <c r="D32" i="1" l="1"/>
  <c r="H32" i="1" s="1"/>
  <c r="F20" i="1" l="1"/>
  <c r="F35" i="1"/>
  <c r="D35" i="1"/>
  <c r="H34" i="1"/>
  <c r="H33" i="1"/>
  <c r="H31" i="1"/>
  <c r="H30" i="1"/>
  <c r="H29" i="1"/>
  <c r="H28" i="1"/>
  <c r="H26" i="1"/>
  <c r="J20" i="1" l="1"/>
  <c r="H35" i="1"/>
  <c r="J38" i="1" s="1"/>
  <c r="J42" i="1" l="1"/>
</calcChain>
</file>

<file path=xl/sharedStrings.xml><?xml version="1.0" encoding="utf-8"?>
<sst xmlns="http://schemas.openxmlformats.org/spreadsheetml/2006/main" count="28" uniqueCount="28">
  <si>
    <t>TREASURER REPORT</t>
  </si>
  <si>
    <t>Credit</t>
  </si>
  <si>
    <t>Debit</t>
  </si>
  <si>
    <t>Balance</t>
  </si>
  <si>
    <t>Income:</t>
  </si>
  <si>
    <t>Expenses:</t>
  </si>
  <si>
    <t>8th Grade Party</t>
  </si>
  <si>
    <t>Beautification</t>
  </si>
  <si>
    <t>Earth Day</t>
  </si>
  <si>
    <t>Honor Roll Treat</t>
  </si>
  <si>
    <t>National Junior Honor Society</t>
  </si>
  <si>
    <t>Teacher Appreciation</t>
  </si>
  <si>
    <t>Teacher Conferences</t>
  </si>
  <si>
    <t>Budget</t>
  </si>
  <si>
    <t>Currently Reserved</t>
  </si>
  <si>
    <t>Paid</t>
  </si>
  <si>
    <t>TOTAL:</t>
  </si>
  <si>
    <t>RESERVED MONEY:</t>
  </si>
  <si>
    <t xml:space="preserve"> </t>
  </si>
  <si>
    <t>MONEY AVAILABLE FOR SPECIAL REQUESTS:</t>
  </si>
  <si>
    <t>2018/2019 Budget</t>
  </si>
  <si>
    <t>Spirit Spree Staff Allocation (42)</t>
  </si>
  <si>
    <t>Teacher Allocation</t>
  </si>
  <si>
    <t>Beginning Balance as of 3-12-19</t>
  </si>
  <si>
    <t>NJHS pins and certificates</t>
  </si>
  <si>
    <t>Ending Balance as of 4-15-19</t>
  </si>
  <si>
    <t>End of the year field trip scholarships</t>
  </si>
  <si>
    <t>Bradsher Special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</si>
</sst>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u/>
      <sz val="11"/>
      <color theme="1"/>
      <name val="Comic Sans MS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1" applyNumberFormat="1" applyFont="1"/>
    <xf numFmtId="0" fontId="4" fillId="0" borderId="0" xfId="0" applyFont="1" applyAlignment="1">
      <alignment horizontal="centerContinuous"/>
    </xf>
    <xf numFmtId="0" fontId="5" fillId="0" borderId="0" xfId="0" applyFont="1"/>
    <xf numFmtId="14" fontId="4" fillId="0" borderId="0" xfId="0" applyNumberFormat="1" applyFont="1" applyAlignment="1">
      <alignment horizontal="centerContinuous"/>
    </xf>
    <xf numFmtId="0" fontId="6" fillId="0" borderId="0" xfId="0" applyFont="1"/>
    <xf numFmtId="164" fontId="3" fillId="0" borderId="1" xfId="1" applyNumberFormat="1" applyFont="1" applyBorder="1"/>
    <xf numFmtId="0" fontId="3" fillId="0" borderId="0" xfId="0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0" fontId="3" fillId="0" borderId="5" xfId="0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2" fillId="0" borderId="8" xfId="0" applyFont="1" applyBorder="1"/>
    <xf numFmtId="0" fontId="2" fillId="0" borderId="9" xfId="0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3" fillId="0" borderId="11" xfId="0" applyFont="1" applyBorder="1"/>
    <xf numFmtId="0" fontId="3" fillId="0" borderId="12" xfId="0" applyFont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0" fontId="2" fillId="0" borderId="5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2" fillId="0" borderId="9" xfId="0" applyFont="1" applyBorder="1" applyAlignment="1">
      <alignment horizontal="right"/>
    </xf>
    <xf numFmtId="0" fontId="2" fillId="0" borderId="14" xfId="0" applyFont="1" applyBorder="1"/>
    <xf numFmtId="0" fontId="3" fillId="0" borderId="14" xfId="0" applyFont="1" applyBorder="1"/>
    <xf numFmtId="164" fontId="3" fillId="0" borderId="14" xfId="1" applyNumberFormat="1" applyFont="1" applyBorder="1"/>
    <xf numFmtId="164" fontId="2" fillId="0" borderId="14" xfId="1" applyNumberFormat="1" applyFont="1" applyBorder="1"/>
    <xf numFmtId="164" fontId="3" fillId="0" borderId="0" xfId="0" applyNumberFormat="1" applyFont="1"/>
    <xf numFmtId="44" fontId="8" fillId="0" borderId="0" xfId="1" applyFont="1"/>
    <xf numFmtId="0" fontId="0" fillId="0" borderId="0" xfId="0" applyAlignment="1">
      <alignment horizontal="right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43</xdr:row>
      <xdr:rowOff>28575</xdr:rowOff>
    </xdr:from>
    <xdr:to>
      <xdr:col>5</xdr:col>
      <xdr:colOff>301512</xdr:colOff>
      <xdr:row>49</xdr:row>
      <xdr:rowOff>72390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8524875"/>
          <a:ext cx="2324622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"/>
  <sheetViews>
    <sheetView tabSelected="1" workbookViewId="0">
      <selection activeCell="H6" sqref="H6"/>
    </sheetView>
  </sheetViews>
  <sheetFormatPr defaultColWidth="9.109375" defaultRowHeight="15.6" x14ac:dyDescent="0.35"/>
  <cols>
    <col min="1" max="1" width="9.6640625" style="1" bestFit="1" customWidth="1"/>
    <col min="2" max="2" width="37.109375" style="1" customWidth="1"/>
    <col min="3" max="3" width="4.109375" style="1" customWidth="1"/>
    <col min="4" max="4" width="12" style="1" customWidth="1"/>
    <col min="5" max="5" width="4.109375" style="1" customWidth="1"/>
    <col min="6" max="6" width="10.88671875" style="1" bestFit="1" customWidth="1"/>
    <col min="7" max="7" width="4.109375" style="1" customWidth="1"/>
    <col min="8" max="8" width="11.6640625" style="1" customWidth="1"/>
    <col min="9" max="9" width="4.109375" style="1" customWidth="1"/>
    <col min="10" max="10" width="11.88671875" style="1" bestFit="1" customWidth="1"/>
    <col min="11" max="11" width="9.109375" style="1"/>
    <col min="12" max="12" width="10.109375" style="1" bestFit="1" customWidth="1"/>
    <col min="13" max="16384" width="9.109375" style="1"/>
  </cols>
  <sheetData>
    <row r="1" spans="1:12" ht="19.8" x14ac:dyDescent="0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2" ht="19.8" x14ac:dyDescent="0.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ht="19.8" x14ac:dyDescent="0.5">
      <c r="A3" s="6">
        <v>43571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5" spans="1:12" ht="16.8" thickBot="1" x14ac:dyDescent="0.45">
      <c r="C5" s="2"/>
      <c r="D5" s="2"/>
      <c r="E5" s="2"/>
      <c r="F5" s="2" t="s">
        <v>1</v>
      </c>
      <c r="G5" s="2"/>
      <c r="H5" s="2" t="s">
        <v>2</v>
      </c>
      <c r="I5" s="2"/>
      <c r="J5" s="2" t="s">
        <v>3</v>
      </c>
    </row>
    <row r="6" spans="1:12" ht="16.2" x14ac:dyDescent="0.4">
      <c r="A6" s="15" t="s">
        <v>23</v>
      </c>
      <c r="B6" s="16"/>
      <c r="C6" s="17"/>
      <c r="D6" s="17"/>
      <c r="E6" s="17"/>
      <c r="F6" s="17"/>
      <c r="G6" s="17"/>
      <c r="H6" s="17"/>
      <c r="I6" s="17"/>
      <c r="J6" s="18">
        <v>12103.2</v>
      </c>
      <c r="K6" s="3"/>
      <c r="L6" s="40"/>
    </row>
    <row r="7" spans="1:12" x14ac:dyDescent="0.35">
      <c r="A7" s="19"/>
      <c r="C7" s="3"/>
      <c r="D7" s="3"/>
      <c r="E7" s="3"/>
      <c r="F7" s="3"/>
      <c r="G7" s="3"/>
      <c r="H7" s="3"/>
      <c r="I7" s="3"/>
      <c r="J7" s="20"/>
      <c r="K7" s="3"/>
    </row>
    <row r="8" spans="1:12" x14ac:dyDescent="0.35">
      <c r="A8" s="19"/>
      <c r="B8" s="7" t="s">
        <v>4</v>
      </c>
      <c r="C8" s="3"/>
      <c r="D8" s="3"/>
      <c r="E8" s="3"/>
      <c r="F8" s="3"/>
      <c r="G8" s="3"/>
      <c r="H8" s="3"/>
      <c r="I8" s="3"/>
      <c r="J8" s="20"/>
      <c r="K8" s="3"/>
    </row>
    <row r="9" spans="1:12" x14ac:dyDescent="0.35">
      <c r="A9" s="19"/>
      <c r="B9" s="9"/>
      <c r="C9" s="3"/>
      <c r="D9" s="3"/>
      <c r="E9" s="3"/>
      <c r="F9" s="3"/>
      <c r="G9" s="3"/>
      <c r="H9" s="3"/>
      <c r="I9" s="3"/>
      <c r="J9" s="20"/>
      <c r="K9" s="3"/>
    </row>
    <row r="10" spans="1:12" x14ac:dyDescent="0.35">
      <c r="A10" s="19"/>
      <c r="C10" s="3"/>
      <c r="D10" s="3"/>
      <c r="E10" s="3"/>
      <c r="F10" s="3"/>
      <c r="G10" s="3"/>
      <c r="H10" s="3"/>
      <c r="I10" s="3"/>
      <c r="J10" s="20"/>
      <c r="K10" s="3"/>
    </row>
    <row r="11" spans="1:12" x14ac:dyDescent="0.35">
      <c r="A11" s="19"/>
      <c r="B11" s="7" t="s">
        <v>5</v>
      </c>
      <c r="C11" s="3"/>
      <c r="D11" s="3"/>
      <c r="E11" s="3"/>
      <c r="F11" s="3"/>
      <c r="G11" s="3"/>
      <c r="H11" s="3"/>
      <c r="I11" s="3"/>
      <c r="J11" s="20"/>
      <c r="K11" s="3"/>
    </row>
    <row r="12" spans="1:12" x14ac:dyDescent="0.35">
      <c r="A12" s="19"/>
      <c r="B12" s="9" t="s">
        <v>22</v>
      </c>
      <c r="C12" s="3"/>
      <c r="D12" s="3"/>
      <c r="E12" s="3"/>
      <c r="G12" s="3"/>
      <c r="H12" s="3">
        <f>100+99.99+98.42+93.84+72.63+70.93+100+99.47+92.96+100+100</f>
        <v>1028.24</v>
      </c>
      <c r="I12" s="3"/>
      <c r="J12" s="20"/>
      <c r="K12" s="3"/>
    </row>
    <row r="13" spans="1:12" x14ac:dyDescent="0.35">
      <c r="A13" s="19"/>
      <c r="B13" s="9" t="s">
        <v>27</v>
      </c>
      <c r="C13" s="3"/>
      <c r="D13" s="3"/>
      <c r="E13" s="3"/>
      <c r="F13" s="3"/>
      <c r="G13" s="3"/>
      <c r="H13" s="3">
        <v>302.69</v>
      </c>
      <c r="I13" s="3"/>
      <c r="J13" s="20"/>
      <c r="K13" s="3"/>
    </row>
    <row r="14" spans="1:12" x14ac:dyDescent="0.35">
      <c r="A14" s="19"/>
      <c r="B14" s="9" t="s">
        <v>24</v>
      </c>
      <c r="H14" s="3">
        <v>527.85</v>
      </c>
      <c r="I14" s="3"/>
      <c r="J14" s="20"/>
      <c r="K14" s="3"/>
    </row>
    <row r="15" spans="1:12" x14ac:dyDescent="0.35">
      <c r="A15" s="19"/>
      <c r="B15" s="9"/>
      <c r="C15" s="3"/>
      <c r="D15" s="3"/>
      <c r="E15" s="3"/>
      <c r="G15" s="3"/>
      <c r="H15" s="3"/>
      <c r="I15" s="3"/>
      <c r="J15" s="20"/>
      <c r="K15" s="3"/>
    </row>
    <row r="16" spans="1:12" x14ac:dyDescent="0.35">
      <c r="A16" s="19"/>
      <c r="B16" s="9"/>
      <c r="C16" s="3"/>
      <c r="D16" s="3"/>
      <c r="E16" s="3"/>
      <c r="G16" s="3"/>
      <c r="H16" s="3"/>
      <c r="I16" s="3"/>
      <c r="J16" s="20"/>
      <c r="K16" s="3"/>
    </row>
    <row r="17" spans="1:11" x14ac:dyDescent="0.35">
      <c r="A17" s="19"/>
      <c r="B17" s="42"/>
      <c r="C17" s="3"/>
      <c r="D17" s="3"/>
      <c r="E17" s="3"/>
      <c r="F17" s="3"/>
      <c r="G17" s="3"/>
      <c r="H17" s="41"/>
      <c r="I17" s="3"/>
      <c r="J17" s="20"/>
      <c r="K17" s="3"/>
    </row>
    <row r="18" spans="1:11" x14ac:dyDescent="0.35">
      <c r="A18" s="19"/>
      <c r="B18" s="42"/>
      <c r="C18" s="3"/>
      <c r="D18" s="3"/>
      <c r="E18" s="3"/>
      <c r="F18" s="3"/>
      <c r="G18" s="3"/>
      <c r="H18" s="41"/>
      <c r="I18" s="3"/>
      <c r="J18" s="20"/>
      <c r="K18" s="3"/>
    </row>
    <row r="19" spans="1:11" x14ac:dyDescent="0.35">
      <c r="A19" s="19"/>
      <c r="C19" s="3"/>
      <c r="D19" s="3"/>
      <c r="E19" s="3"/>
      <c r="F19" s="8"/>
      <c r="G19" s="8"/>
      <c r="H19" s="8"/>
      <c r="I19" s="8"/>
      <c r="J19" s="21"/>
      <c r="K19" s="3"/>
    </row>
    <row r="20" spans="1:11" ht="16.8" thickBot="1" x14ac:dyDescent="0.45">
      <c r="A20" s="22" t="s">
        <v>25</v>
      </c>
      <c r="B20" s="23"/>
      <c r="C20" s="24"/>
      <c r="D20" s="24"/>
      <c r="E20" s="24"/>
      <c r="F20" s="24">
        <f>SUM(F9:F19)</f>
        <v>0</v>
      </c>
      <c r="G20" s="24"/>
      <c r="H20" s="24">
        <f>SUM(H11:H19)</f>
        <v>1858.7800000000002</v>
      </c>
      <c r="I20" s="24"/>
      <c r="J20" s="25">
        <f>J6+F20-H20</f>
        <v>10244.42</v>
      </c>
      <c r="K20" s="3"/>
    </row>
    <row r="21" spans="1:11" x14ac:dyDescent="0.35">
      <c r="C21" s="3"/>
      <c r="D21" s="3"/>
      <c r="E21" s="3"/>
      <c r="F21" s="3"/>
      <c r="G21" s="3"/>
      <c r="H21" s="3"/>
      <c r="I21" s="3"/>
      <c r="J21" s="3"/>
      <c r="K21" s="3"/>
    </row>
    <row r="22" spans="1:11" ht="16.2" thickBot="1" x14ac:dyDescent="0.4"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26"/>
      <c r="B23" s="27"/>
      <c r="C23" s="28"/>
      <c r="D23" s="28"/>
      <c r="E23" s="28"/>
      <c r="F23" s="28"/>
      <c r="G23" s="28"/>
      <c r="H23" s="28"/>
      <c r="I23" s="28"/>
      <c r="J23" s="29"/>
      <c r="K23" s="3"/>
    </row>
    <row r="24" spans="1:11" ht="32.4" x14ac:dyDescent="0.4">
      <c r="A24" s="30" t="s">
        <v>20</v>
      </c>
      <c r="B24" s="2"/>
      <c r="C24" s="10"/>
      <c r="D24" s="11" t="s">
        <v>13</v>
      </c>
      <c r="E24" s="11"/>
      <c r="F24" s="12" t="s">
        <v>15</v>
      </c>
      <c r="G24" s="10"/>
      <c r="H24" s="13" t="s">
        <v>14</v>
      </c>
      <c r="I24" s="3"/>
      <c r="J24" s="20"/>
      <c r="K24" s="3"/>
    </row>
    <row r="25" spans="1:11" x14ac:dyDescent="0.35">
      <c r="A25" s="19"/>
      <c r="C25" s="3"/>
      <c r="D25" s="3"/>
      <c r="E25" s="3"/>
      <c r="F25" s="3"/>
      <c r="G25" s="3"/>
      <c r="H25" s="3"/>
      <c r="I25" s="3"/>
      <c r="J25" s="20"/>
      <c r="K25" s="3"/>
    </row>
    <row r="26" spans="1:11" x14ac:dyDescent="0.35">
      <c r="A26" s="19"/>
      <c r="B26" s="9" t="s">
        <v>6</v>
      </c>
      <c r="C26" s="3"/>
      <c r="D26" s="3">
        <v>1000</v>
      </c>
      <c r="E26" s="3"/>
      <c r="F26" s="3">
        <v>0</v>
      </c>
      <c r="G26" s="3"/>
      <c r="H26" s="3">
        <f t="shared" ref="H26:H34" si="0">D26-F26</f>
        <v>1000</v>
      </c>
      <c r="I26" s="3"/>
      <c r="J26" s="20"/>
      <c r="K26" s="3"/>
    </row>
    <row r="27" spans="1:11" x14ac:dyDescent="0.35">
      <c r="A27" s="19"/>
      <c r="B27" s="9" t="s">
        <v>26</v>
      </c>
      <c r="C27" s="3"/>
      <c r="D27" s="3">
        <v>1000</v>
      </c>
      <c r="E27" s="3"/>
      <c r="F27" s="3">
        <v>0</v>
      </c>
      <c r="G27" s="3"/>
      <c r="H27" s="3">
        <f t="shared" si="0"/>
        <v>1000</v>
      </c>
      <c r="I27" s="3"/>
      <c r="J27" s="20"/>
      <c r="K27" s="3"/>
    </row>
    <row r="28" spans="1:11" x14ac:dyDescent="0.35">
      <c r="A28" s="19"/>
      <c r="B28" s="9" t="s">
        <v>7</v>
      </c>
      <c r="C28" s="3"/>
      <c r="D28" s="3">
        <v>1000</v>
      </c>
      <c r="E28" s="3"/>
      <c r="F28" s="3">
        <v>0</v>
      </c>
      <c r="G28" s="3"/>
      <c r="H28" s="3">
        <f t="shared" si="0"/>
        <v>1000</v>
      </c>
      <c r="I28" s="3"/>
      <c r="J28" s="20"/>
      <c r="K28" s="3"/>
    </row>
    <row r="29" spans="1:11" x14ac:dyDescent="0.35">
      <c r="A29" s="19"/>
      <c r="B29" s="9" t="s">
        <v>8</v>
      </c>
      <c r="C29" s="3"/>
      <c r="D29" s="3">
        <v>250</v>
      </c>
      <c r="E29" s="3"/>
      <c r="F29" s="3">
        <v>0</v>
      </c>
      <c r="G29" s="3"/>
      <c r="H29" s="3">
        <f t="shared" si="0"/>
        <v>250</v>
      </c>
      <c r="I29" s="3"/>
      <c r="J29" s="20"/>
      <c r="K29" s="3"/>
    </row>
    <row r="30" spans="1:11" x14ac:dyDescent="0.35">
      <c r="A30" s="19"/>
      <c r="B30" s="9" t="s">
        <v>9</v>
      </c>
      <c r="C30" s="3"/>
      <c r="D30" s="3">
        <v>350</v>
      </c>
      <c r="E30" s="3"/>
      <c r="F30" s="3">
        <v>340</v>
      </c>
      <c r="G30" s="3"/>
      <c r="H30" s="3">
        <f t="shared" si="0"/>
        <v>10</v>
      </c>
      <c r="I30" s="3"/>
      <c r="J30" s="20"/>
      <c r="K30" s="3"/>
    </row>
    <row r="31" spans="1:11" x14ac:dyDescent="0.35">
      <c r="A31" s="19"/>
      <c r="B31" s="9" t="s">
        <v>10</v>
      </c>
      <c r="C31" s="3"/>
      <c r="D31" s="3">
        <v>1000</v>
      </c>
      <c r="E31" s="3"/>
      <c r="F31" s="3">
        <v>527.85</v>
      </c>
      <c r="G31" s="3"/>
      <c r="H31" s="3">
        <f t="shared" si="0"/>
        <v>472.15</v>
      </c>
      <c r="I31" s="3"/>
      <c r="J31" s="20"/>
      <c r="K31" s="3"/>
    </row>
    <row r="32" spans="1:11" x14ac:dyDescent="0.35">
      <c r="A32" s="19"/>
      <c r="B32" s="9" t="s">
        <v>21</v>
      </c>
      <c r="C32" s="3"/>
      <c r="D32" s="3">
        <f>42*100</f>
        <v>4200</v>
      </c>
      <c r="E32" s="3"/>
      <c r="F32" s="3">
        <f>1737.65-209.58+771+1028</f>
        <v>3327.07</v>
      </c>
      <c r="G32" s="3"/>
      <c r="H32" s="3">
        <f t="shared" si="0"/>
        <v>872.92999999999984</v>
      </c>
      <c r="I32" s="3"/>
      <c r="J32" s="20"/>
      <c r="K32" s="3"/>
    </row>
    <row r="33" spans="1:11" x14ac:dyDescent="0.35">
      <c r="A33" s="19"/>
      <c r="B33" s="9" t="s">
        <v>11</v>
      </c>
      <c r="C33" s="3"/>
      <c r="D33" s="3">
        <v>500</v>
      </c>
      <c r="E33" s="3"/>
      <c r="F33" s="3">
        <v>0</v>
      </c>
      <c r="G33" s="3"/>
      <c r="H33" s="3">
        <f t="shared" si="0"/>
        <v>500</v>
      </c>
      <c r="I33" s="3"/>
      <c r="J33" s="20"/>
      <c r="K33" s="3"/>
    </row>
    <row r="34" spans="1:11" x14ac:dyDescent="0.35">
      <c r="A34" s="19"/>
      <c r="B34" s="9" t="s">
        <v>12</v>
      </c>
      <c r="C34" s="3"/>
      <c r="D34" s="8">
        <v>150</v>
      </c>
      <c r="E34" s="8"/>
      <c r="F34" s="8">
        <v>66.099999999999994</v>
      </c>
      <c r="G34" s="8"/>
      <c r="H34" s="8">
        <f t="shared" si="0"/>
        <v>83.9</v>
      </c>
      <c r="I34" s="3"/>
      <c r="J34" s="20"/>
      <c r="K34" s="3"/>
    </row>
    <row r="35" spans="1:11" ht="16.2" x14ac:dyDescent="0.4">
      <c r="A35" s="19"/>
      <c r="B35" s="14" t="s">
        <v>16</v>
      </c>
      <c r="C35" s="3"/>
      <c r="D35" s="10">
        <f>SUM(D26:D34)</f>
        <v>9450</v>
      </c>
      <c r="E35" s="10"/>
      <c r="F35" s="10">
        <f>SUM(F26:F34)</f>
        <v>4261.0200000000004</v>
      </c>
      <c r="G35" s="10"/>
      <c r="H35" s="10">
        <f>SUM(H26:H34)</f>
        <v>5188.9799999999996</v>
      </c>
      <c r="I35" s="3"/>
      <c r="J35" s="20"/>
      <c r="K35" s="3"/>
    </row>
    <row r="36" spans="1:11" ht="16.2" thickBot="1" x14ac:dyDescent="0.4">
      <c r="A36" s="31"/>
      <c r="B36" s="32"/>
      <c r="C36" s="33"/>
      <c r="D36" s="33"/>
      <c r="E36" s="33"/>
      <c r="F36" s="33"/>
      <c r="G36" s="33"/>
      <c r="H36" s="33"/>
      <c r="I36" s="33"/>
      <c r="J36" s="34"/>
      <c r="K36" s="3"/>
    </row>
    <row r="37" spans="1:11" x14ac:dyDescent="0.35">
      <c r="C37" s="3"/>
      <c r="D37" s="3"/>
      <c r="E37" s="3"/>
      <c r="F37" s="3"/>
      <c r="G37" s="3"/>
      <c r="H37" s="3"/>
      <c r="I37" s="3"/>
      <c r="J37" s="3"/>
      <c r="K37" s="3"/>
    </row>
    <row r="38" spans="1:11" ht="16.8" thickBot="1" x14ac:dyDescent="0.45">
      <c r="A38" s="32"/>
      <c r="B38" s="35" t="s">
        <v>17</v>
      </c>
      <c r="C38" s="33"/>
      <c r="D38" s="33"/>
      <c r="E38" s="33"/>
      <c r="F38" s="33"/>
      <c r="G38" s="33"/>
      <c r="H38" s="33"/>
      <c r="I38" s="33"/>
      <c r="J38" s="24">
        <f>H35</f>
        <v>5188.9799999999996</v>
      </c>
      <c r="K38" s="3"/>
    </row>
    <row r="39" spans="1:11" x14ac:dyDescent="0.35"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5">
      <c r="B40" s="9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5">
      <c r="C41" s="3"/>
      <c r="D41" s="3"/>
      <c r="E41" s="3"/>
      <c r="F41" s="3"/>
      <c r="G41" s="3"/>
      <c r="H41" s="3"/>
      <c r="I41" s="3"/>
      <c r="J41" s="3"/>
      <c r="K41" s="3"/>
    </row>
    <row r="42" spans="1:11" ht="16.8" thickBot="1" x14ac:dyDescent="0.45">
      <c r="A42" s="36" t="s">
        <v>19</v>
      </c>
      <c r="B42" s="37"/>
      <c r="C42" s="38"/>
      <c r="D42" s="38"/>
      <c r="E42" s="38"/>
      <c r="F42" s="38"/>
      <c r="G42" s="38"/>
      <c r="H42" s="38"/>
      <c r="I42" s="38"/>
      <c r="J42" s="39">
        <f>J20-J38-J40</f>
        <v>5055.4400000000005</v>
      </c>
      <c r="K42" s="3"/>
    </row>
    <row r="43" spans="1:11" x14ac:dyDescent="0.35"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35"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5"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35"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5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35">
      <c r="C49" s="3"/>
      <c r="D49" s="3"/>
      <c r="E49" s="3"/>
      <c r="F49" s="3"/>
      <c r="G49" s="3"/>
      <c r="H49" s="3"/>
      <c r="I49" s="3"/>
      <c r="J49" s="3"/>
      <c r="K49" s="3"/>
    </row>
    <row r="50" spans="3:11" x14ac:dyDescent="0.35">
      <c r="C50" s="3"/>
      <c r="D50" s="3"/>
      <c r="E50" s="3"/>
      <c r="F50" s="3"/>
      <c r="G50" s="3"/>
      <c r="H50" s="3"/>
      <c r="I50" s="3"/>
      <c r="J50" s="3"/>
      <c r="K50" s="3"/>
    </row>
    <row r="51" spans="3:11" x14ac:dyDescent="0.35">
      <c r="C51" s="3"/>
      <c r="D51" s="3"/>
      <c r="E51" s="3"/>
      <c r="F51" s="3"/>
      <c r="G51" s="3"/>
      <c r="H51" s="3"/>
      <c r="I51" s="3"/>
      <c r="J51" s="3"/>
      <c r="K51" s="3"/>
    </row>
    <row r="52" spans="3:11" x14ac:dyDescent="0.35">
      <c r="C52" s="3"/>
      <c r="D52" s="3"/>
      <c r="E52" s="3"/>
      <c r="F52" s="3"/>
      <c r="G52" s="3"/>
      <c r="H52" s="3"/>
      <c r="I52" s="3"/>
      <c r="J52" s="3"/>
      <c r="K52" s="3"/>
    </row>
    <row r="53" spans="3:11" x14ac:dyDescent="0.35">
      <c r="C53" s="3"/>
      <c r="D53" s="3"/>
      <c r="E53" s="3"/>
      <c r="F53" s="3"/>
      <c r="G53" s="3"/>
      <c r="H53" s="3"/>
      <c r="I53" s="3"/>
      <c r="J53" s="3"/>
      <c r="K53" s="3"/>
    </row>
    <row r="54" spans="3:11" x14ac:dyDescent="0.35">
      <c r="C54" s="3"/>
      <c r="D54" s="3"/>
      <c r="E54" s="3"/>
      <c r="F54" s="3"/>
      <c r="G54" s="3"/>
      <c r="H54" s="3"/>
      <c r="I54" s="3"/>
      <c r="J54" s="3"/>
      <c r="K54" s="3"/>
    </row>
    <row r="55" spans="3:11" x14ac:dyDescent="0.35">
      <c r="C55" s="3"/>
      <c r="D55" s="3"/>
      <c r="E55" s="3"/>
      <c r="F55" s="3"/>
      <c r="G55" s="3"/>
      <c r="H55" s="3"/>
      <c r="I55" s="3"/>
      <c r="J55" s="3"/>
      <c r="K55" s="3"/>
    </row>
    <row r="56" spans="3:11" x14ac:dyDescent="0.35">
      <c r="C56" s="3"/>
      <c r="D56" s="3"/>
      <c r="E56" s="3"/>
      <c r="F56" s="3"/>
      <c r="G56" s="3"/>
      <c r="H56" s="3"/>
      <c r="I56" s="3"/>
      <c r="J56" s="3"/>
      <c r="K56" s="3"/>
    </row>
    <row r="57" spans="3:11" x14ac:dyDescent="0.35">
      <c r="C57" s="3"/>
      <c r="D57" s="3"/>
      <c r="E57" s="3"/>
      <c r="F57" s="3"/>
      <c r="G57" s="3"/>
      <c r="H57" s="3"/>
      <c r="I57" s="3"/>
      <c r="J57" s="3"/>
      <c r="K57" s="3"/>
    </row>
    <row r="58" spans="3:11" x14ac:dyDescent="0.35">
      <c r="C58" s="3"/>
      <c r="D58" s="3"/>
      <c r="E58" s="3"/>
      <c r="F58" s="3"/>
      <c r="G58" s="3"/>
      <c r="H58" s="3"/>
      <c r="I58" s="3"/>
      <c r="J58" s="3"/>
      <c r="K58" s="3"/>
    </row>
    <row r="59" spans="3:11" x14ac:dyDescent="0.35">
      <c r="C59" s="3"/>
      <c r="D59" s="3"/>
      <c r="E59" s="3"/>
      <c r="F59" s="3"/>
      <c r="G59" s="3"/>
      <c r="H59" s="3"/>
      <c r="I59" s="3"/>
      <c r="J59" s="3"/>
      <c r="K59" s="3"/>
    </row>
    <row r="60" spans="3:11" x14ac:dyDescent="0.35">
      <c r="C60" s="3"/>
      <c r="D60" s="3"/>
      <c r="E60" s="3"/>
      <c r="F60" s="3"/>
      <c r="G60" s="3"/>
      <c r="H60" s="3"/>
      <c r="I60" s="3"/>
      <c r="J60" s="3"/>
      <c r="K60" s="3"/>
    </row>
    <row r="61" spans="3:11" x14ac:dyDescent="0.35">
      <c r="C61" s="3"/>
      <c r="D61" s="3"/>
      <c r="E61" s="3"/>
      <c r="F61" s="3"/>
      <c r="G61" s="3"/>
      <c r="H61" s="3"/>
      <c r="I61" s="3"/>
      <c r="J61" s="3"/>
      <c r="K61" s="3"/>
    </row>
    <row r="62" spans="3:11" x14ac:dyDescent="0.35">
      <c r="C62" s="3"/>
      <c r="D62" s="3"/>
      <c r="E62" s="3"/>
      <c r="F62" s="3"/>
      <c r="G62" s="3"/>
      <c r="H62" s="3"/>
      <c r="I62" s="3"/>
      <c r="J62" s="3"/>
      <c r="K62" s="3"/>
    </row>
    <row r="63" spans="3:11" x14ac:dyDescent="0.35">
      <c r="C63" s="3"/>
      <c r="D63" s="3"/>
      <c r="E63" s="3"/>
      <c r="F63" s="3"/>
      <c r="G63" s="3"/>
      <c r="H63" s="3"/>
      <c r="I63" s="3"/>
      <c r="J63" s="3"/>
      <c r="K63" s="3"/>
    </row>
    <row r="64" spans="3:11" x14ac:dyDescent="0.35">
      <c r="C64" s="3"/>
      <c r="D64" s="3"/>
      <c r="E64" s="3"/>
      <c r="F64" s="3"/>
      <c r="G64" s="3"/>
      <c r="H64" s="3"/>
      <c r="I64" s="3"/>
      <c r="J64" s="3"/>
      <c r="K64" s="3"/>
    </row>
    <row r="65" spans="3:11" x14ac:dyDescent="0.35">
      <c r="C65" s="3"/>
      <c r="D65" s="3"/>
      <c r="E65" s="3"/>
      <c r="F65" s="3"/>
      <c r="G65" s="3"/>
      <c r="H65" s="3"/>
      <c r="I65" s="3"/>
      <c r="J65" s="3"/>
      <c r="K65" s="3"/>
    </row>
    <row r="66" spans="3:11" x14ac:dyDescent="0.35">
      <c r="C66" s="3"/>
      <c r="D66" s="3"/>
      <c r="E66" s="3"/>
      <c r="F66" s="3"/>
      <c r="G66" s="3"/>
      <c r="H66" s="3"/>
      <c r="I66" s="3"/>
      <c r="J66" s="3"/>
      <c r="K66" s="3"/>
    </row>
    <row r="67" spans="3:11" x14ac:dyDescent="0.35">
      <c r="C67" s="3"/>
      <c r="D67" s="3"/>
      <c r="E67" s="3"/>
      <c r="F67" s="3"/>
      <c r="G67" s="3"/>
      <c r="H67" s="3"/>
      <c r="I67" s="3"/>
      <c r="J67" s="3"/>
      <c r="K67" s="3"/>
    </row>
    <row r="68" spans="3:11" x14ac:dyDescent="0.35">
      <c r="C68" s="3"/>
      <c r="D68" s="3"/>
      <c r="E68" s="3"/>
      <c r="F68" s="3"/>
      <c r="G68" s="3"/>
      <c r="H68" s="3"/>
      <c r="I68" s="3"/>
      <c r="J68" s="3"/>
      <c r="K68" s="3"/>
    </row>
    <row r="69" spans="3:11" x14ac:dyDescent="0.35">
      <c r="C69" s="3"/>
      <c r="D69" s="3"/>
      <c r="E69" s="3"/>
      <c r="F69" s="3"/>
      <c r="G69" s="3"/>
      <c r="H69" s="3"/>
      <c r="I69" s="3"/>
      <c r="J69" s="3"/>
      <c r="K69" s="3"/>
    </row>
    <row r="70" spans="3:11" x14ac:dyDescent="0.35">
      <c r="C70" s="3"/>
      <c r="D70" s="3"/>
      <c r="E70" s="3"/>
      <c r="F70" s="3"/>
      <c r="G70" s="3"/>
      <c r="H70" s="3"/>
      <c r="I70" s="3"/>
      <c r="J70" s="3"/>
      <c r="K70" s="3"/>
    </row>
    <row r="71" spans="3:11" x14ac:dyDescent="0.35">
      <c r="C71" s="3"/>
      <c r="D71" s="3"/>
      <c r="E71" s="3"/>
      <c r="F71" s="3"/>
      <c r="G71" s="3"/>
      <c r="H71" s="3"/>
      <c r="I71" s="3"/>
      <c r="J71" s="3"/>
      <c r="K71" s="3"/>
    </row>
    <row r="72" spans="3:11" x14ac:dyDescent="0.35">
      <c r="C72" s="3"/>
      <c r="D72" s="3"/>
      <c r="E72" s="3"/>
      <c r="F72" s="3"/>
      <c r="G72" s="3"/>
      <c r="H72" s="3"/>
      <c r="I72" s="3"/>
      <c r="J72" s="3"/>
      <c r="K72" s="3"/>
    </row>
    <row r="73" spans="3:11" x14ac:dyDescent="0.35">
      <c r="C73" s="3"/>
      <c r="D73" s="3"/>
      <c r="E73" s="3"/>
      <c r="F73" s="3"/>
      <c r="G73" s="3"/>
      <c r="H73" s="3"/>
      <c r="I73" s="3"/>
      <c r="J73" s="3"/>
      <c r="K73" s="3"/>
    </row>
    <row r="74" spans="3:11" x14ac:dyDescent="0.35">
      <c r="C74" s="3"/>
      <c r="D74" s="3"/>
      <c r="E74" s="3"/>
      <c r="F74" s="3"/>
      <c r="G74" s="3"/>
      <c r="H74" s="3"/>
      <c r="I74" s="3"/>
      <c r="J74" s="3"/>
      <c r="K74" s="3"/>
    </row>
    <row r="75" spans="3:11" x14ac:dyDescent="0.35">
      <c r="C75" s="3"/>
      <c r="D75" s="3"/>
      <c r="E75" s="3"/>
      <c r="F75" s="3"/>
      <c r="G75" s="3"/>
      <c r="H75" s="3"/>
      <c r="I75" s="3"/>
      <c r="J75" s="3"/>
      <c r="K75" s="3"/>
    </row>
    <row r="76" spans="3:11" x14ac:dyDescent="0.35">
      <c r="C76" s="3"/>
      <c r="D76" s="3"/>
      <c r="E76" s="3"/>
      <c r="F76" s="3"/>
      <c r="G76" s="3"/>
      <c r="H76" s="3"/>
      <c r="I76" s="3"/>
      <c r="J76" s="3"/>
      <c r="K76" s="3"/>
    </row>
    <row r="77" spans="3:11" x14ac:dyDescent="0.35">
      <c r="C77" s="3"/>
      <c r="D77" s="3"/>
      <c r="E77" s="3"/>
      <c r="F77" s="3"/>
      <c r="G77" s="3"/>
      <c r="H77" s="3"/>
      <c r="I77" s="3"/>
      <c r="J77" s="3"/>
      <c r="K77" s="3"/>
    </row>
    <row r="78" spans="3:11" x14ac:dyDescent="0.35">
      <c r="C78" s="3"/>
      <c r="D78" s="3"/>
      <c r="E78" s="3"/>
      <c r="F78" s="3"/>
      <c r="G78" s="3"/>
      <c r="H78" s="3"/>
      <c r="I78" s="3"/>
      <c r="J78" s="3"/>
      <c r="K78" s="3"/>
    </row>
    <row r="79" spans="3:11" x14ac:dyDescent="0.35">
      <c r="C79" s="3"/>
      <c r="D79" s="3"/>
      <c r="E79" s="3"/>
      <c r="F79" s="3"/>
      <c r="G79" s="3"/>
      <c r="H79" s="3"/>
      <c r="I79" s="3"/>
      <c r="J79" s="3"/>
      <c r="K79" s="3"/>
    </row>
    <row r="80" spans="3:11" x14ac:dyDescent="0.35">
      <c r="C80" s="3"/>
      <c r="D80" s="3"/>
      <c r="E80" s="3"/>
      <c r="F80" s="3"/>
      <c r="G80" s="3"/>
      <c r="H80" s="3"/>
      <c r="I80" s="3"/>
      <c r="J80" s="3"/>
      <c r="K80" s="3"/>
    </row>
    <row r="81" spans="3:11" x14ac:dyDescent="0.35">
      <c r="C81" s="3"/>
      <c r="D81" s="3"/>
      <c r="E81" s="3"/>
      <c r="F81" s="3"/>
      <c r="G81" s="3"/>
      <c r="H81" s="3"/>
      <c r="I81" s="3"/>
      <c r="J81" s="3"/>
      <c r="K81" s="3"/>
    </row>
    <row r="82" spans="3:11" x14ac:dyDescent="0.35">
      <c r="C82" s="3"/>
      <c r="D82" s="3"/>
      <c r="E82" s="3"/>
      <c r="F82" s="3"/>
      <c r="G82" s="3"/>
      <c r="H82" s="3"/>
      <c r="I82" s="3"/>
      <c r="J82" s="3"/>
      <c r="K82" s="3"/>
    </row>
    <row r="83" spans="3:11" x14ac:dyDescent="0.35">
      <c r="C83" s="3"/>
      <c r="D83" s="3"/>
      <c r="E83" s="3"/>
      <c r="F83" s="3"/>
      <c r="G83" s="3"/>
      <c r="H83" s="3"/>
      <c r="I83" s="3"/>
      <c r="J83" s="3"/>
      <c r="K83" s="3"/>
    </row>
    <row r="84" spans="3:11" x14ac:dyDescent="0.35">
      <c r="C84" s="3"/>
      <c r="D84" s="3"/>
      <c r="E84" s="3"/>
      <c r="F84" s="3"/>
      <c r="G84" s="3"/>
      <c r="H84" s="3"/>
      <c r="I84" s="3"/>
      <c r="J84" s="3"/>
      <c r="K84" s="3"/>
    </row>
    <row r="85" spans="3:11" x14ac:dyDescent="0.35">
      <c r="C85" s="3"/>
      <c r="D85" s="3"/>
      <c r="E85" s="3"/>
      <c r="F85" s="3"/>
      <c r="G85" s="3"/>
      <c r="H85" s="3"/>
      <c r="I85" s="3"/>
      <c r="J85" s="3"/>
      <c r="K85" s="3"/>
    </row>
    <row r="86" spans="3:11" x14ac:dyDescent="0.35">
      <c r="C86" s="3"/>
      <c r="D86" s="3"/>
      <c r="E86" s="3"/>
      <c r="F86" s="3"/>
      <c r="G86" s="3"/>
      <c r="H86" s="3"/>
      <c r="I86" s="3"/>
      <c r="J86" s="3"/>
      <c r="K86" s="3"/>
    </row>
    <row r="87" spans="3:11" x14ac:dyDescent="0.35">
      <c r="C87" s="3"/>
      <c r="D87" s="3"/>
      <c r="E87" s="3"/>
      <c r="F87" s="3"/>
      <c r="G87" s="3"/>
      <c r="H87" s="3"/>
      <c r="I87" s="3"/>
      <c r="J87" s="3"/>
      <c r="K87" s="3"/>
    </row>
    <row r="88" spans="3:11" x14ac:dyDescent="0.35">
      <c r="C88" s="3"/>
      <c r="D88" s="3"/>
      <c r="E88" s="3"/>
      <c r="F88" s="3"/>
      <c r="G88" s="3"/>
      <c r="H88" s="3"/>
      <c r="I88" s="3"/>
      <c r="J88" s="3"/>
      <c r="K88" s="3"/>
    </row>
    <row r="89" spans="3:11" x14ac:dyDescent="0.35">
      <c r="C89" s="3"/>
      <c r="D89" s="3"/>
      <c r="E89" s="3"/>
      <c r="F89" s="3"/>
      <c r="G89" s="3"/>
      <c r="H89" s="3"/>
      <c r="I89" s="3"/>
      <c r="J89" s="3"/>
      <c r="K89" s="3"/>
    </row>
    <row r="90" spans="3:11" x14ac:dyDescent="0.35">
      <c r="C90" s="3"/>
      <c r="D90" s="3"/>
      <c r="E90" s="3"/>
      <c r="F90" s="3"/>
      <c r="G90" s="3"/>
      <c r="H90" s="3"/>
      <c r="I90" s="3"/>
      <c r="J90" s="3"/>
      <c r="K90" s="3"/>
    </row>
    <row r="91" spans="3:11" x14ac:dyDescent="0.35">
      <c r="C91" s="3"/>
      <c r="D91" s="3"/>
      <c r="E91" s="3"/>
      <c r="F91" s="3"/>
      <c r="G91" s="3"/>
      <c r="H91" s="3"/>
      <c r="I91" s="3"/>
      <c r="J91" s="3"/>
      <c r="K91" s="3"/>
    </row>
    <row r="92" spans="3:11" x14ac:dyDescent="0.35">
      <c r="C92" s="3"/>
      <c r="D92" s="3"/>
      <c r="E92" s="3"/>
      <c r="F92" s="3"/>
      <c r="G92" s="3"/>
      <c r="H92" s="3"/>
      <c r="I92" s="3"/>
      <c r="J92" s="3"/>
      <c r="K92" s="3"/>
    </row>
    <row r="93" spans="3:11" x14ac:dyDescent="0.35">
      <c r="C93" s="3"/>
      <c r="D93" s="3"/>
      <c r="E93" s="3"/>
      <c r="F93" s="3"/>
      <c r="G93" s="3"/>
      <c r="H93" s="3"/>
      <c r="I93" s="3"/>
      <c r="J93" s="3"/>
      <c r="K93" s="3"/>
    </row>
    <row r="94" spans="3:11" x14ac:dyDescent="0.35">
      <c r="C94" s="3"/>
      <c r="D94" s="3"/>
      <c r="E94" s="3"/>
      <c r="F94" s="3"/>
      <c r="G94" s="3"/>
      <c r="H94" s="3"/>
      <c r="I94" s="3"/>
      <c r="J94" s="3"/>
      <c r="K94" s="3"/>
    </row>
    <row r="95" spans="3:11" x14ac:dyDescent="0.35">
      <c r="C95" s="3"/>
      <c r="D95" s="3"/>
      <c r="E95" s="3"/>
      <c r="F95" s="3"/>
      <c r="G95" s="3"/>
      <c r="H95" s="3"/>
      <c r="I95" s="3"/>
      <c r="J95" s="3"/>
      <c r="K95" s="3"/>
    </row>
    <row r="96" spans="3:11" x14ac:dyDescent="0.35">
      <c r="C96" s="3"/>
      <c r="D96" s="3"/>
      <c r="E96" s="3"/>
      <c r="F96" s="3"/>
      <c r="G96" s="3"/>
      <c r="H96" s="3"/>
      <c r="I96" s="3"/>
      <c r="J96" s="3"/>
      <c r="K96" s="3"/>
    </row>
    <row r="97" spans="3:11" x14ac:dyDescent="0.35">
      <c r="C97" s="3"/>
      <c r="D97" s="3"/>
      <c r="E97" s="3"/>
      <c r="F97" s="3"/>
      <c r="G97" s="3"/>
      <c r="H97" s="3"/>
      <c r="I97" s="3"/>
      <c r="J97" s="3"/>
      <c r="K97" s="3"/>
    </row>
    <row r="98" spans="3:11" x14ac:dyDescent="0.35">
      <c r="C98" s="3"/>
      <c r="D98" s="3"/>
      <c r="E98" s="3"/>
      <c r="F98" s="3"/>
      <c r="G98" s="3"/>
      <c r="H98" s="3"/>
      <c r="I98" s="3"/>
      <c r="J98" s="3"/>
      <c r="K98" s="3"/>
    </row>
    <row r="99" spans="3:11" x14ac:dyDescent="0.35">
      <c r="C99" s="3"/>
      <c r="D99" s="3"/>
      <c r="E99" s="3"/>
      <c r="F99" s="3"/>
      <c r="G99" s="3"/>
      <c r="H99" s="3"/>
      <c r="I99" s="3"/>
      <c r="J99" s="3"/>
      <c r="K99" s="3"/>
    </row>
    <row r="100" spans="3:11" x14ac:dyDescent="0.35">
      <c r="C100" s="3"/>
      <c r="D100" s="3"/>
      <c r="E100" s="3"/>
      <c r="F100" s="3"/>
      <c r="G100" s="3"/>
      <c r="H100" s="3"/>
      <c r="I100" s="3"/>
      <c r="J100" s="3"/>
      <c r="K100" s="3"/>
    </row>
    <row r="101" spans="3:11" x14ac:dyDescent="0.35">
      <c r="C101" s="3"/>
      <c r="D101" s="3"/>
      <c r="E101" s="3"/>
      <c r="F101" s="3"/>
      <c r="G101" s="3"/>
      <c r="H101" s="3"/>
      <c r="I101" s="3"/>
      <c r="J101" s="3"/>
      <c r="K101" s="3"/>
    </row>
    <row r="102" spans="3:11" x14ac:dyDescent="0.35">
      <c r="C102" s="3"/>
      <c r="D102" s="3"/>
      <c r="E102" s="3"/>
      <c r="F102" s="3"/>
      <c r="G102" s="3"/>
      <c r="H102" s="3"/>
      <c r="I102" s="3"/>
      <c r="J102" s="3"/>
      <c r="K102" s="3"/>
    </row>
    <row r="103" spans="3:11" x14ac:dyDescent="0.35">
      <c r="C103" s="3"/>
      <c r="D103" s="3"/>
      <c r="E103" s="3"/>
      <c r="F103" s="3"/>
      <c r="G103" s="3"/>
      <c r="H103" s="3"/>
      <c r="I103" s="3"/>
      <c r="J103" s="3"/>
      <c r="K103" s="3"/>
    </row>
    <row r="104" spans="3:11" x14ac:dyDescent="0.35">
      <c r="C104" s="3"/>
      <c r="D104" s="3"/>
      <c r="E104" s="3"/>
      <c r="F104" s="3"/>
      <c r="G104" s="3"/>
      <c r="H104" s="3"/>
      <c r="I104" s="3"/>
      <c r="J104" s="3"/>
      <c r="K104" s="3"/>
    </row>
  </sheetData>
  <printOptions horizontalCentered="1" verticalCentered="1"/>
  <pageMargins left="0.45" right="0.45" top="0.5" bottom="0.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Kristie Rand</cp:lastModifiedBy>
  <cp:lastPrinted>2019-04-16T01:29:36Z</cp:lastPrinted>
  <dcterms:created xsi:type="dcterms:W3CDTF">2016-09-11T18:21:00Z</dcterms:created>
  <dcterms:modified xsi:type="dcterms:W3CDTF">2019-04-16T01:30:27Z</dcterms:modified>
</cp:coreProperties>
</file>